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lcms.sharepoint.com/sites/AdultLeaderTeam/Shared Documents/Adult Leader Support Resources/2025 Completed Documents/"/>
    </mc:Choice>
  </mc:AlternateContent>
  <xr:revisionPtr revIDLastSave="54" documentId="8_{D497F233-5C1C-4C81-99D0-AE20F2FBCC8E}" xr6:coauthVersionLast="41" xr6:coauthVersionMax="47" xr10:uidLastSave="{0DA73F9B-FE54-435E-A157-556830E29088}"/>
  <bookViews>
    <workbookView xWindow="1560" yWindow="1560" windowWidth="28800" windowHeight="15435" xr2:uid="{00000000-000D-0000-FFFF-FFFF00000000}"/>
  </bookViews>
  <sheets>
    <sheet name="Page 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22" i="1" l="1"/>
  <c r="E18" i="1"/>
  <c r="E19" i="1"/>
  <c r="E20" i="1"/>
  <c r="E17" i="1"/>
  <c r="E58" i="1"/>
  <c r="E33" i="1"/>
  <c r="E4" i="1"/>
  <c r="E5" i="1"/>
  <c r="E6" i="1"/>
  <c r="E3" i="1"/>
  <c r="E48" i="1"/>
  <c r="E49" i="1"/>
  <c r="E46" i="1"/>
  <c r="E39" i="1"/>
  <c r="E38" i="1"/>
  <c r="E31" i="1"/>
  <c r="E25" i="1"/>
  <c r="E26" i="1"/>
  <c r="E27" i="1"/>
  <c r="E11" i="1"/>
  <c r="E12" i="1"/>
  <c r="E13" i="1"/>
  <c r="E10" i="1"/>
  <c r="E34" i="1" l="1"/>
  <c r="E14" i="1"/>
  <c r="E28" i="1"/>
  <c r="E7" i="1"/>
  <c r="E51" i="1"/>
</calcChain>
</file>

<file path=xl/sharedStrings.xml><?xml version="1.0" encoding="utf-8"?>
<sst xmlns="http://schemas.openxmlformats.org/spreadsheetml/2006/main" count="74" uniqueCount="62">
  <si>
    <r>
      <t>Transportation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-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If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taking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bus</t>
    </r>
  </si>
  <si>
    <t>Count</t>
  </si>
  <si>
    <t>Cost per person/night</t>
  </si>
  <si>
    <t>Sub Total</t>
  </si>
  <si>
    <r>
      <t>Base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Bus</t>
    </r>
    <r>
      <rPr>
        <sz val="10"/>
        <rFont val="Times New Roman"/>
      </rPr>
      <t xml:space="preserve"> </t>
    </r>
    <r>
      <rPr>
        <sz val="10"/>
        <color indexed="8"/>
        <rFont val="Calibri"/>
      </rPr>
      <t>Expense</t>
    </r>
  </si>
  <si>
    <r>
      <t>Drivers'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Tip</t>
    </r>
  </si>
  <si>
    <t>Parking Expense (in Houston)</t>
  </si>
  <si>
    <r>
      <t>Drivers'</t>
    </r>
    <r>
      <rPr>
        <sz val="10"/>
        <rFont val="Times New Roman"/>
      </rPr>
      <t xml:space="preserve"> </t>
    </r>
    <r>
      <rPr>
        <sz val="10"/>
        <color indexed="8"/>
        <rFont val="Calibri"/>
      </rPr>
      <t>Hotel</t>
    </r>
    <r>
      <rPr>
        <sz val="10"/>
        <rFont val="Times New Roman"/>
      </rPr>
      <t xml:space="preserve"> </t>
    </r>
    <r>
      <rPr>
        <sz val="10"/>
        <color indexed="8"/>
        <rFont val="Calibri"/>
      </rPr>
      <t>(If</t>
    </r>
    <r>
      <rPr>
        <sz val="10"/>
        <rFont val="Times New Roman"/>
      </rPr>
      <t xml:space="preserve"> </t>
    </r>
    <r>
      <rPr>
        <sz val="10"/>
        <color indexed="8"/>
        <rFont val="Calibri"/>
      </rPr>
      <t>Necessary)</t>
    </r>
  </si>
  <si>
    <t>TOTAL BUS EXPENSE</t>
  </si>
  <si>
    <r>
      <t>Transportation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-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If</t>
    </r>
    <r>
      <rPr>
        <b/>
        <sz val="13"/>
        <rFont val="Calibri"/>
        <family val="2"/>
      </rPr>
      <t xml:space="preserve"> f</t>
    </r>
    <r>
      <rPr>
        <b/>
        <sz val="13"/>
        <color indexed="8"/>
        <rFont val="Calibri"/>
      </rPr>
      <t>lying</t>
    </r>
  </si>
  <si>
    <t>Cost per person</t>
  </si>
  <si>
    <r>
      <t>Airline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Tickets</t>
    </r>
  </si>
  <si>
    <r>
      <t>Baggage</t>
    </r>
    <r>
      <rPr>
        <sz val="10"/>
        <rFont val="Times New Roman"/>
      </rPr>
      <t xml:space="preserve">  </t>
    </r>
    <r>
      <rPr>
        <sz val="10"/>
        <color indexed="8"/>
        <rFont val="Calibri"/>
      </rPr>
      <t>Fees</t>
    </r>
  </si>
  <si>
    <r>
      <t>Transportation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to</t>
    </r>
    <r>
      <rPr>
        <sz val="10"/>
        <rFont val="Times New Roman"/>
      </rPr>
      <t xml:space="preserve"> </t>
    </r>
    <r>
      <rPr>
        <sz val="10"/>
        <color indexed="8"/>
        <rFont val="Calibri"/>
      </rPr>
      <t>Home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Airport</t>
    </r>
  </si>
  <si>
    <t>Round Trip Ground Transportation from  Airport to Hotel</t>
  </si>
  <si>
    <t>TOTAL FLYING EXPENSE</t>
  </si>
  <si>
    <r>
      <t>Transportation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-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If</t>
    </r>
    <r>
      <rPr>
        <b/>
        <sz val="13"/>
        <rFont val="Calibri"/>
        <family val="2"/>
      </rPr>
      <t xml:space="preserve"> d</t>
    </r>
    <r>
      <rPr>
        <b/>
        <sz val="13"/>
        <color indexed="8"/>
        <rFont val="Calibri"/>
      </rPr>
      <t>riving van or car</t>
    </r>
  </si>
  <si>
    <t>cost of gas per gal</t>
  </si>
  <si>
    <t>miles per gal</t>
  </si>
  <si>
    <t># of miles to/from</t>
  </si>
  <si>
    <t>Car/Van #1 Cost for Gas (change the info. provided)</t>
  </si>
  <si>
    <t>Car/Van #2 Cost for Gas  (change the info. provided)</t>
  </si>
  <si>
    <t>Car/Van #3 Cost for Gas  (change the info. provided)</t>
  </si>
  <si>
    <t xml:space="preserve">GAS TOTAL </t>
  </si>
  <si>
    <t>Van Rental - Total of all vans</t>
  </si>
  <si>
    <t xml:space="preserve">COST PER PERSON </t>
  </si>
  <si>
    <t>Food</t>
  </si>
  <si>
    <t>Days</t>
  </si>
  <si>
    <r>
      <t>Per</t>
    </r>
    <r>
      <rPr>
        <sz val="10"/>
        <rFont val="Times New Roman"/>
      </rPr>
      <t xml:space="preserve"> </t>
    </r>
    <r>
      <rPr>
        <sz val="10"/>
        <color indexed="8"/>
        <rFont val="Calibri"/>
      </rPr>
      <t>Diem</t>
    </r>
  </si>
  <si>
    <r>
      <t>Travel</t>
    </r>
    <r>
      <rPr>
        <sz val="10"/>
        <rFont val="Times New Roman"/>
      </rPr>
      <t xml:space="preserve"> </t>
    </r>
    <r>
      <rPr>
        <sz val="10"/>
        <color indexed="8"/>
        <rFont val="Calibri"/>
      </rPr>
      <t>Days</t>
    </r>
    <r>
      <rPr>
        <sz val="10"/>
        <rFont val="Times New Roman"/>
      </rPr>
      <t xml:space="preserve"> </t>
    </r>
    <r>
      <rPr>
        <sz val="10"/>
        <color indexed="8"/>
        <rFont val="Calibri"/>
      </rPr>
      <t>(Bus/Plane)</t>
    </r>
  </si>
  <si>
    <t>Days in Houston</t>
  </si>
  <si>
    <t>Snacks</t>
  </si>
  <si>
    <t>FOOD TOTALS</t>
  </si>
  <si>
    <t># of rooms</t>
  </si>
  <si>
    <t>Room Rate</t>
  </si>
  <si>
    <t>Hotel - consider 3 rooms  for every 10 people</t>
  </si>
  <si>
    <t>Housekeeping gratiuity</t>
  </si>
  <si>
    <t>TOTAL HOUSING</t>
  </si>
  <si>
    <t>Basics</t>
  </si>
  <si>
    <r>
      <t>Per</t>
    </r>
    <r>
      <rPr>
        <sz val="10"/>
        <rFont val="Times New Roman"/>
      </rPr>
      <t xml:space="preserve"> </t>
    </r>
    <r>
      <rPr>
        <sz val="10"/>
        <color indexed="8"/>
        <rFont val="Calibri"/>
      </rPr>
      <t>Person/Unit:</t>
    </r>
  </si>
  <si>
    <t>Totals</t>
  </si>
  <si>
    <t>Gathering Registration</t>
  </si>
  <si>
    <r>
      <rPr>
        <sz val="10"/>
        <rFont val="Calibri"/>
        <family val="2"/>
      </rPr>
      <t xml:space="preserve">Gathering </t>
    </r>
    <r>
      <rPr>
        <sz val="10"/>
        <color indexed="8"/>
        <rFont val="Calibri"/>
      </rPr>
      <t>Offering</t>
    </r>
  </si>
  <si>
    <t>Housing from above</t>
  </si>
  <si>
    <t>Food from above</t>
  </si>
  <si>
    <t>Activities/Extras</t>
  </si>
  <si>
    <r>
      <t>Group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T-Shirts</t>
    </r>
  </si>
  <si>
    <r>
      <t>District</t>
    </r>
    <r>
      <rPr>
        <sz val="10"/>
        <rFont val="Times New Roman"/>
      </rPr>
      <t xml:space="preserve"> </t>
    </r>
    <r>
      <rPr>
        <sz val="10"/>
        <color indexed="8"/>
        <rFont val="Calibri"/>
      </rPr>
      <t>Event</t>
    </r>
  </si>
  <si>
    <r>
      <t>Group</t>
    </r>
    <r>
      <rPr>
        <sz val="10"/>
        <rFont val="Times New Roman"/>
      </rPr>
      <t xml:space="preserve"> </t>
    </r>
    <r>
      <rPr>
        <sz val="10"/>
        <color indexed="8"/>
        <rFont val="Calibri"/>
      </rPr>
      <t>Activities</t>
    </r>
  </si>
  <si>
    <t>EXPENSE TOTAL</t>
  </si>
  <si>
    <t>Income Sources</t>
  </si>
  <si>
    <t>Parents/Individuals</t>
  </si>
  <si>
    <r>
      <t>Congregational</t>
    </r>
    <r>
      <rPr>
        <sz val="10"/>
        <rFont val="Times New Roman"/>
      </rPr>
      <t xml:space="preserve">  </t>
    </r>
    <r>
      <rPr>
        <sz val="10"/>
        <color indexed="8"/>
        <rFont val="Calibri"/>
      </rPr>
      <t>Budget</t>
    </r>
  </si>
  <si>
    <t>Fundraising</t>
  </si>
  <si>
    <t>INCOME TOTAL</t>
  </si>
  <si>
    <t>Expenses</t>
  </si>
  <si>
    <r>
      <t>Expense</t>
    </r>
    <r>
      <rPr>
        <sz val="17"/>
        <color rgb="FF7030A0"/>
        <rFont val="Times New Roman"/>
        <family val="1"/>
      </rPr>
      <t xml:space="preserve"> </t>
    </r>
    <r>
      <rPr>
        <b/>
        <sz val="17"/>
        <color rgb="FF7030A0"/>
        <rFont val="Calibri"/>
        <family val="2"/>
      </rPr>
      <t>Summary</t>
    </r>
  </si>
  <si>
    <t>Off Site Servant Event at Gathering</t>
  </si>
  <si>
    <r>
      <t xml:space="preserve">Housing </t>
    </r>
    <r>
      <rPr>
        <b/>
        <sz val="11"/>
        <color rgb="FF000000"/>
        <rFont val="Calibri"/>
        <family val="2"/>
      </rPr>
      <t>(expected $180 per room with ~17% tax)</t>
    </r>
  </si>
  <si>
    <t>Transportation to New Orleans from above</t>
  </si>
  <si>
    <t>Additional nights outside of New Orleans</t>
  </si>
  <si>
    <t>Transportation in New Orleans 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</si>
</sst>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10"/>
      <color indexed="8"/>
      <name val="Calibri"/>
    </font>
    <font>
      <b/>
      <sz val="13"/>
      <color indexed="8"/>
      <name val="Calibri"/>
    </font>
    <font>
      <sz val="10"/>
      <name val="Times New Roman"/>
    </font>
    <font>
      <sz val="13"/>
      <name val="Times New Roman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0"/>
      <name val="Calibri"/>
      <family val="2"/>
    </font>
    <font>
      <sz val="8"/>
      <color indexed="8"/>
      <name val="Calibri"/>
      <family val="2"/>
    </font>
    <font>
      <sz val="10"/>
      <color rgb="FF444444"/>
      <name val="Calibri"/>
      <family val="2"/>
      <charset val="1"/>
    </font>
    <font>
      <b/>
      <sz val="17"/>
      <color rgb="FF7030A0"/>
      <name val="Calibri"/>
      <family val="2"/>
    </font>
    <font>
      <sz val="17"/>
      <color rgb="FF7030A0"/>
      <name val="Times New Roman"/>
      <family val="1"/>
    </font>
    <font>
      <b/>
      <sz val="11"/>
      <color rgb="FF000000"/>
      <name val="Calibri"/>
      <family val="2"/>
    </font>
    <font>
      <b/>
      <sz val="13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>
      <alignment horizontal="left"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>
      <alignment horizontal="left" vertical="top"/>
    </xf>
    <xf numFmtId="0" fontId="1" fillId="0" borderId="0" xfId="0" applyFont="1">
      <alignment horizontal="left" vertical="top"/>
    </xf>
    <xf numFmtId="0" fontId="4" fillId="0" borderId="0" xfId="0" applyFont="1">
      <alignment horizontal="left" vertical="top"/>
    </xf>
    <xf numFmtId="0" fontId="5" fillId="0" borderId="0" xfId="0" applyFont="1">
      <alignment horizontal="left" vertical="top"/>
    </xf>
    <xf numFmtId="0" fontId="25" fillId="0" borderId="0" xfId="0" applyFont="1">
      <alignment horizontal="left" vertical="top"/>
    </xf>
    <xf numFmtId="164" fontId="5" fillId="0" borderId="0" xfId="0" applyNumberFormat="1" applyFont="1">
      <alignment horizontal="left" vertical="top"/>
    </xf>
    <xf numFmtId="0" fontId="7" fillId="0" borderId="0" xfId="0" applyFont="1">
      <alignment horizontal="left" vertical="top"/>
    </xf>
    <xf numFmtId="0" fontId="27" fillId="0" borderId="0" xfId="0" applyFont="1" applyAlignment="1">
      <alignment vertical="center"/>
    </xf>
    <xf numFmtId="164" fontId="0" fillId="0" borderId="0" xfId="0" applyNumberForma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0" fillId="0" borderId="0" xfId="0" applyFill="1">
      <alignment horizontal="left" vertical="top"/>
    </xf>
    <xf numFmtId="0" fontId="28" fillId="0" borderId="0" xfId="0" quotePrefix="1" applyFont="1" applyAlignment="1">
      <alignment horizontal="left" vertical="top" wrapText="1"/>
    </xf>
    <xf numFmtId="0" fontId="29" fillId="0" borderId="0" xfId="0" applyFont="1">
      <alignment horizontal="left" vertical="top"/>
    </xf>
    <xf numFmtId="0" fontId="32" fillId="0" borderId="0" xfId="0" applyFo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29</xdr:row>
      <xdr:rowOff>114300</xdr:rowOff>
    </xdr:from>
    <xdr:to>
      <xdr:col>5</xdr:col>
      <xdr:colOff>2000250</xdr:colOff>
      <xdr:row>34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804190-5D01-1D05-EB52-F3B0FE9DB20D}"/>
            </a:ext>
          </a:extLst>
        </xdr:cNvPr>
        <xdr:cNvSpPr txBox="1"/>
      </xdr:nvSpPr>
      <xdr:spPr>
        <a:xfrm>
          <a:off x="7000875" y="5162550"/>
          <a:ext cx="1943100" cy="8953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Be sure to include fees the hotel may add.</a:t>
          </a:r>
          <a:r>
            <a:rPr lang="en-US" sz="1000" baseline="0"/>
            <a:t> </a:t>
          </a:r>
        </a:p>
        <a:p>
          <a:r>
            <a:rPr lang="en-US" sz="1000" baseline="0"/>
            <a:t>Gratituity should be 10-20% or a flat rate every time the room is cleaned.</a:t>
          </a:r>
          <a:endParaRPr lang="en-US" sz="1000"/>
        </a:p>
      </xdr:txBody>
    </xdr:sp>
    <xdr:clientData/>
  </xdr:twoCellAnchor>
  <xdr:twoCellAnchor>
    <xdr:from>
      <xdr:col>5</xdr:col>
      <xdr:colOff>47624</xdr:colOff>
      <xdr:row>37</xdr:row>
      <xdr:rowOff>85726</xdr:rowOff>
    </xdr:from>
    <xdr:to>
      <xdr:col>6</xdr:col>
      <xdr:colOff>400049</xdr:colOff>
      <xdr:row>41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9F7C38-C795-4E0D-B0AE-A11984053408}"/>
            </a:ext>
          </a:extLst>
        </xdr:cNvPr>
        <xdr:cNvSpPr txBox="1"/>
      </xdr:nvSpPr>
      <xdr:spPr>
        <a:xfrm>
          <a:off x="6991349" y="6667501"/>
          <a:ext cx="2505075" cy="57150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Registration Postmarked</a:t>
          </a:r>
          <a:r>
            <a:rPr lang="en-US" sz="1000" baseline="0"/>
            <a:t> November 1 - $395</a:t>
          </a:r>
        </a:p>
        <a:p>
          <a:r>
            <a:rPr lang="en-US" sz="1000" baseline="0"/>
            <a:t>Registration Nov. 2 to March 1 - $425. </a:t>
          </a:r>
        </a:p>
        <a:p>
          <a:r>
            <a:rPr lang="en-US" sz="1000" baseline="0"/>
            <a:t>Late Registration March 2 to May 4th - $475</a:t>
          </a:r>
          <a:endParaRPr lang="en-US" sz="1000"/>
        </a:p>
      </xdr:txBody>
    </xdr:sp>
    <xdr:clientData/>
  </xdr:twoCellAnchor>
  <xdr:twoCellAnchor>
    <xdr:from>
      <xdr:col>5</xdr:col>
      <xdr:colOff>76200</xdr:colOff>
      <xdr:row>45</xdr:row>
      <xdr:rowOff>47625</xdr:rowOff>
    </xdr:from>
    <xdr:to>
      <xdr:col>5</xdr:col>
      <xdr:colOff>2019300</xdr:colOff>
      <xdr:row>49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19F576-EC1C-4A1F-A1F5-9622EB24BB70}"/>
            </a:ext>
          </a:extLst>
        </xdr:cNvPr>
        <xdr:cNvSpPr txBox="1"/>
      </xdr:nvSpPr>
      <xdr:spPr>
        <a:xfrm>
          <a:off x="7019925" y="7981950"/>
          <a:ext cx="1943100" cy="7143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Groups can request</a:t>
          </a:r>
          <a:r>
            <a:rPr lang="en-US" sz="1000" baseline="0"/>
            <a:t> an off site servant event if they desire. These events will be assigned in Spring 2025.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29" workbookViewId="0">
      <selection activeCell="A43" sqref="A43"/>
    </sheetView>
  </sheetViews>
  <sheetFormatPr defaultColWidth="9" defaultRowHeight="12.75" x14ac:dyDescent="0.2"/>
  <cols>
    <col min="1" max="1" width="45.5703125" customWidth="1"/>
    <col min="2" max="2" width="15.42578125" bestFit="1" customWidth="1"/>
    <col min="3" max="3" width="11.140625" bestFit="1" customWidth="1"/>
    <col min="4" max="4" width="15.140625" bestFit="1" customWidth="1"/>
    <col min="5" max="5" width="16.85546875" bestFit="1" customWidth="1"/>
    <col min="6" max="6" width="32.28515625" customWidth="1"/>
  </cols>
  <sheetData>
    <row r="1" spans="1:5" ht="22.5" x14ac:dyDescent="0.2">
      <c r="A1" s="20" t="s">
        <v>55</v>
      </c>
    </row>
    <row r="2" spans="1:5" ht="17.25" x14ac:dyDescent="0.2">
      <c r="A2" s="1" t="s">
        <v>0</v>
      </c>
      <c r="C2" t="s">
        <v>1</v>
      </c>
      <c r="D2" s="7" t="s">
        <v>2</v>
      </c>
      <c r="E2" t="s">
        <v>3</v>
      </c>
    </row>
    <row r="3" spans="1:5" x14ac:dyDescent="0.2">
      <c r="A3" t="s">
        <v>4</v>
      </c>
      <c r="C3" s="13"/>
      <c r="D3" s="14"/>
      <c r="E3" s="8">
        <f>C3*D3</f>
        <v>0</v>
      </c>
    </row>
    <row r="4" spans="1:5" x14ac:dyDescent="0.2">
      <c r="A4" t="s">
        <v>5</v>
      </c>
      <c r="C4" s="13"/>
      <c r="D4" s="14"/>
      <c r="E4" s="8">
        <f t="shared" ref="E4:E6" si="0">C4*D4</f>
        <v>0</v>
      </c>
    </row>
    <row r="5" spans="1:5" x14ac:dyDescent="0.2">
      <c r="A5" s="2" t="s">
        <v>6</v>
      </c>
      <c r="C5" s="13"/>
      <c r="D5" s="14"/>
      <c r="E5" s="8">
        <f t="shared" si="0"/>
        <v>0</v>
      </c>
    </row>
    <row r="6" spans="1:5" x14ac:dyDescent="0.2">
      <c r="A6" t="s">
        <v>7</v>
      </c>
      <c r="C6" s="13"/>
      <c r="D6" s="14"/>
      <c r="E6" s="8">
        <f t="shared" si="0"/>
        <v>0</v>
      </c>
    </row>
    <row r="7" spans="1:5" x14ac:dyDescent="0.2">
      <c r="A7" s="3" t="s">
        <v>8</v>
      </c>
      <c r="B7" s="3"/>
      <c r="C7" s="3"/>
      <c r="D7" s="5"/>
      <c r="E7" s="9">
        <f>SUM(E3:E6)</f>
        <v>0</v>
      </c>
    </row>
    <row r="8" spans="1:5" x14ac:dyDescent="0.2">
      <c r="A8" s="3"/>
      <c r="B8" s="3"/>
      <c r="C8" s="3"/>
      <c r="D8" s="5"/>
      <c r="E8" s="5"/>
    </row>
    <row r="9" spans="1:5" ht="17.25" x14ac:dyDescent="0.2">
      <c r="A9" s="4" t="s">
        <v>9</v>
      </c>
      <c r="C9" t="s">
        <v>1</v>
      </c>
      <c r="D9" s="2" t="s">
        <v>10</v>
      </c>
      <c r="E9" t="s">
        <v>3</v>
      </c>
    </row>
    <row r="10" spans="1:5" x14ac:dyDescent="0.2">
      <c r="A10" t="s">
        <v>11</v>
      </c>
      <c r="C10" s="13"/>
      <c r="D10" s="14"/>
      <c r="E10" s="8">
        <f>C10*D10</f>
        <v>0</v>
      </c>
    </row>
    <row r="11" spans="1:5" x14ac:dyDescent="0.2">
      <c r="A11" t="s">
        <v>12</v>
      </c>
      <c r="C11" s="13"/>
      <c r="D11" s="14"/>
      <c r="E11" s="8">
        <f>C11*D11</f>
        <v>0</v>
      </c>
    </row>
    <row r="12" spans="1:5" x14ac:dyDescent="0.2">
      <c r="A12" t="s">
        <v>13</v>
      </c>
      <c r="C12" s="13"/>
      <c r="D12" s="14"/>
      <c r="E12" s="8">
        <f>C12*D12</f>
        <v>0</v>
      </c>
    </row>
    <row r="13" spans="1:5" x14ac:dyDescent="0.2">
      <c r="A13" s="2" t="s">
        <v>14</v>
      </c>
      <c r="C13" s="13"/>
      <c r="D13" s="14"/>
      <c r="E13" s="8">
        <f>C13*D13</f>
        <v>0</v>
      </c>
    </row>
    <row r="14" spans="1:5" x14ac:dyDescent="0.2">
      <c r="A14" s="3" t="s">
        <v>15</v>
      </c>
      <c r="B14" s="3"/>
      <c r="C14" s="3"/>
      <c r="D14" s="5"/>
      <c r="E14" s="9">
        <f>SUM(E10:E13)</f>
        <v>0</v>
      </c>
    </row>
    <row r="15" spans="1:5" x14ac:dyDescent="0.2">
      <c r="A15" s="3"/>
      <c r="B15" s="3"/>
      <c r="C15" s="3"/>
      <c r="D15" s="5"/>
      <c r="E15" s="5"/>
    </row>
    <row r="16" spans="1:5" ht="17.25" x14ac:dyDescent="0.2">
      <c r="A16" s="4" t="s">
        <v>16</v>
      </c>
      <c r="B16" s="2" t="s">
        <v>17</v>
      </c>
      <c r="C16" s="2" t="s">
        <v>18</v>
      </c>
      <c r="D16" s="2" t="s">
        <v>19</v>
      </c>
      <c r="E16" t="s">
        <v>3</v>
      </c>
    </row>
    <row r="17" spans="1:6" s="2" customFormat="1" x14ac:dyDescent="0.2">
      <c r="A17" s="2" t="s">
        <v>20</v>
      </c>
      <c r="B17" s="15"/>
      <c r="C17" s="16"/>
      <c r="D17" s="16"/>
      <c r="E17" s="10">
        <f>IFERROR(B17/C17*D17, 0)</f>
        <v>0</v>
      </c>
    </row>
    <row r="18" spans="1:6" s="2" customFormat="1" x14ac:dyDescent="0.2">
      <c r="A18" s="2" t="s">
        <v>21</v>
      </c>
      <c r="B18" s="15"/>
      <c r="C18" s="16"/>
      <c r="D18" s="16"/>
      <c r="E18" s="10">
        <f t="shared" ref="E18:E22" si="1">IFERROR(B18/C18*D18, 0)</f>
        <v>0</v>
      </c>
    </row>
    <row r="19" spans="1:6" s="2" customFormat="1" x14ac:dyDescent="0.2">
      <c r="A19" s="2" t="s">
        <v>22</v>
      </c>
      <c r="B19" s="15"/>
      <c r="C19" s="16"/>
      <c r="D19" s="16"/>
      <c r="E19" s="10">
        <f t="shared" si="1"/>
        <v>0</v>
      </c>
    </row>
    <row r="20" spans="1:6" s="2" customFormat="1" x14ac:dyDescent="0.2">
      <c r="A20" s="2" t="s">
        <v>23</v>
      </c>
      <c r="E20" s="10">
        <f t="shared" si="1"/>
        <v>0</v>
      </c>
    </row>
    <row r="21" spans="1:6" s="2" customFormat="1" x14ac:dyDescent="0.2">
      <c r="A21" s="2" t="s">
        <v>24</v>
      </c>
      <c r="E21" s="10">
        <v>0</v>
      </c>
    </row>
    <row r="22" spans="1:6" s="2" customFormat="1" x14ac:dyDescent="0.2">
      <c r="A22" s="3" t="s">
        <v>25</v>
      </c>
      <c r="B22" s="17"/>
      <c r="C22" s="3"/>
      <c r="D22" s="3"/>
      <c r="E22" s="10">
        <f t="shared" si="1"/>
        <v>0</v>
      </c>
    </row>
    <row r="23" spans="1:6" s="2" customFormat="1" x14ac:dyDescent="0.2">
      <c r="A23" s="3"/>
    </row>
    <row r="24" spans="1:6" ht="17.25" x14ac:dyDescent="0.2">
      <c r="A24" s="1" t="s">
        <v>26</v>
      </c>
      <c r="B24" s="2" t="s">
        <v>27</v>
      </c>
      <c r="C24" s="2" t="s">
        <v>1</v>
      </c>
      <c r="D24" s="2" t="s">
        <v>28</v>
      </c>
      <c r="E24" t="s">
        <v>3</v>
      </c>
    </row>
    <row r="25" spans="1:6" x14ac:dyDescent="0.2">
      <c r="A25" t="s">
        <v>29</v>
      </c>
      <c r="B25" s="13"/>
      <c r="C25" s="13"/>
      <c r="D25" s="14"/>
      <c r="E25" s="8">
        <f>B25*C25*D25</f>
        <v>0</v>
      </c>
    </row>
    <row r="26" spans="1:6" x14ac:dyDescent="0.2">
      <c r="A26" t="s">
        <v>30</v>
      </c>
      <c r="B26" s="13"/>
      <c r="C26" s="13"/>
      <c r="D26" s="14"/>
      <c r="E26" s="8">
        <f>B26*C26*D26</f>
        <v>0</v>
      </c>
    </row>
    <row r="27" spans="1:6" x14ac:dyDescent="0.2">
      <c r="A27" t="s">
        <v>31</v>
      </c>
      <c r="B27" s="13"/>
      <c r="C27" s="13"/>
      <c r="D27" s="14"/>
      <c r="E27" s="8">
        <f>B27*C27*D27</f>
        <v>0</v>
      </c>
    </row>
    <row r="28" spans="1:6" x14ac:dyDescent="0.2">
      <c r="A28" s="3" t="s">
        <v>32</v>
      </c>
      <c r="B28" s="3"/>
      <c r="C28" s="3"/>
      <c r="D28" s="3"/>
      <c r="E28" s="9">
        <f>SUM(E25:E27)</f>
        <v>0</v>
      </c>
    </row>
    <row r="30" spans="1:6" ht="17.25" x14ac:dyDescent="0.2">
      <c r="A30" s="21" t="s">
        <v>58</v>
      </c>
      <c r="B30" s="2" t="s">
        <v>27</v>
      </c>
      <c r="C30" s="2" t="s">
        <v>33</v>
      </c>
      <c r="D30" s="2" t="s">
        <v>34</v>
      </c>
      <c r="E30" t="s">
        <v>3</v>
      </c>
    </row>
    <row r="31" spans="1:6" x14ac:dyDescent="0.2">
      <c r="A31" s="2" t="s">
        <v>35</v>
      </c>
      <c r="B31" s="13"/>
      <c r="C31" s="13"/>
      <c r="D31" s="14"/>
      <c r="E31" s="8">
        <f>B31*C31*D31</f>
        <v>0</v>
      </c>
      <c r="F31" s="2"/>
    </row>
    <row r="32" spans="1:6" x14ac:dyDescent="0.2">
      <c r="A32" s="2" t="s">
        <v>36</v>
      </c>
      <c r="B32" s="13"/>
      <c r="C32" s="13"/>
      <c r="D32" s="14"/>
      <c r="E32" s="8">
        <f>B32*C32*D32</f>
        <v>0</v>
      </c>
      <c r="F32" s="2"/>
    </row>
    <row r="33" spans="1:6" x14ac:dyDescent="0.2">
      <c r="A33" s="2" t="s">
        <v>60</v>
      </c>
      <c r="B33" s="13"/>
      <c r="C33" s="13"/>
      <c r="D33" s="14"/>
      <c r="E33" s="8">
        <f>B33*C33*D33</f>
        <v>0</v>
      </c>
    </row>
    <row r="34" spans="1:6" s="2" customFormat="1" x14ac:dyDescent="0.2">
      <c r="A34" s="3" t="s">
        <v>37</v>
      </c>
      <c r="B34" s="3"/>
      <c r="C34" s="3"/>
      <c r="D34" s="3"/>
      <c r="E34" s="9">
        <f>SUM(E31:E33)</f>
        <v>0</v>
      </c>
    </row>
    <row r="36" spans="1:6" ht="22.5" x14ac:dyDescent="0.2">
      <c r="A36" s="20" t="s">
        <v>56</v>
      </c>
    </row>
    <row r="37" spans="1:6" ht="17.25" x14ac:dyDescent="0.2">
      <c r="A37" s="1" t="s">
        <v>38</v>
      </c>
      <c r="B37" s="2"/>
      <c r="C37" s="2" t="s">
        <v>1</v>
      </c>
      <c r="D37" s="2" t="s">
        <v>39</v>
      </c>
      <c r="E37" s="2" t="s">
        <v>40</v>
      </c>
    </row>
    <row r="38" spans="1:6" x14ac:dyDescent="0.2">
      <c r="A38" s="18" t="s">
        <v>41</v>
      </c>
      <c r="B38" s="11"/>
      <c r="C38" s="13"/>
      <c r="D38" s="14">
        <v>425</v>
      </c>
      <c r="E38" s="8">
        <f t="shared" ref="E38" si="2">C38*D38</f>
        <v>0</v>
      </c>
      <c r="F38" s="19"/>
    </row>
    <row r="39" spans="1:6" x14ac:dyDescent="0.2">
      <c r="A39" s="2" t="s">
        <v>42</v>
      </c>
      <c r="B39" s="11"/>
      <c r="C39" s="13"/>
      <c r="D39" s="14"/>
      <c r="E39" s="8">
        <f>C39*D39</f>
        <v>0</v>
      </c>
    </row>
    <row r="40" spans="1:6" x14ac:dyDescent="0.2">
      <c r="A40" s="2" t="s">
        <v>59</v>
      </c>
      <c r="B40" s="11"/>
      <c r="C40" s="11"/>
      <c r="D40" s="8"/>
      <c r="E40" s="8">
        <v>0</v>
      </c>
    </row>
    <row r="41" spans="1:6" x14ac:dyDescent="0.2">
      <c r="A41" s="2" t="s">
        <v>61</v>
      </c>
      <c r="B41" s="11"/>
      <c r="C41" s="11"/>
      <c r="D41" s="8"/>
      <c r="E41" s="8">
        <v>0</v>
      </c>
    </row>
    <row r="42" spans="1:6" x14ac:dyDescent="0.2">
      <c r="A42" s="2" t="s">
        <v>43</v>
      </c>
      <c r="B42" s="11"/>
      <c r="C42" s="11"/>
      <c r="D42" s="8"/>
      <c r="E42" s="8">
        <v>0</v>
      </c>
    </row>
    <row r="43" spans="1:6" x14ac:dyDescent="0.2">
      <c r="A43" s="2" t="s">
        <v>44</v>
      </c>
      <c r="B43" s="11"/>
      <c r="C43" s="11"/>
      <c r="D43" s="8"/>
      <c r="E43" s="8">
        <v>0</v>
      </c>
    </row>
    <row r="45" spans="1:6" ht="17.25" x14ac:dyDescent="0.2">
      <c r="A45" s="1" t="s">
        <v>45</v>
      </c>
      <c r="C45" s="2" t="s">
        <v>1</v>
      </c>
      <c r="D45" s="2" t="s">
        <v>39</v>
      </c>
      <c r="E45" s="2" t="s">
        <v>40</v>
      </c>
    </row>
    <row r="46" spans="1:6" x14ac:dyDescent="0.2">
      <c r="A46" s="2" t="s">
        <v>57</v>
      </c>
      <c r="C46" s="13"/>
      <c r="D46" s="14">
        <v>25</v>
      </c>
      <c r="E46" s="8">
        <f>C46*D46</f>
        <v>0</v>
      </c>
    </row>
    <row r="47" spans="1:6" x14ac:dyDescent="0.2">
      <c r="A47" t="s">
        <v>46</v>
      </c>
      <c r="C47" s="13"/>
      <c r="D47" s="14"/>
      <c r="E47" s="8">
        <f>C47*D47</f>
        <v>0</v>
      </c>
    </row>
    <row r="48" spans="1:6" x14ac:dyDescent="0.2">
      <c r="A48" t="s">
        <v>47</v>
      </c>
      <c r="C48" s="13"/>
      <c r="D48" s="14"/>
      <c r="E48" s="8">
        <f>C48*D48</f>
        <v>0</v>
      </c>
    </row>
    <row r="49" spans="1:5" x14ac:dyDescent="0.2">
      <c r="A49" t="s">
        <v>48</v>
      </c>
      <c r="C49" s="13"/>
      <c r="D49" s="14"/>
      <c r="E49" s="8">
        <f>C49*D49</f>
        <v>0</v>
      </c>
    </row>
    <row r="51" spans="1:5" s="6" customFormat="1" ht="21" x14ac:dyDescent="0.2">
      <c r="A51" s="6" t="s">
        <v>49</v>
      </c>
      <c r="E51" s="12">
        <f>SUM(E38:E50)</f>
        <v>0</v>
      </c>
    </row>
    <row r="53" spans="1:5" ht="22.5" x14ac:dyDescent="0.2">
      <c r="A53" s="20" t="s">
        <v>50</v>
      </c>
      <c r="E53" s="2" t="s">
        <v>40</v>
      </c>
    </row>
    <row r="54" spans="1:5" x14ac:dyDescent="0.2">
      <c r="A54" t="s">
        <v>51</v>
      </c>
      <c r="E54" s="8">
        <v>0</v>
      </c>
    </row>
    <row r="55" spans="1:5" x14ac:dyDescent="0.2">
      <c r="A55" t="s">
        <v>52</v>
      </c>
      <c r="E55" s="8">
        <v>0</v>
      </c>
    </row>
    <row r="56" spans="1:5" x14ac:dyDescent="0.2">
      <c r="A56" t="s">
        <v>53</v>
      </c>
      <c r="E56" s="8">
        <v>0</v>
      </c>
    </row>
    <row r="58" spans="1:5" s="6" customFormat="1" ht="21" x14ac:dyDescent="0.2">
      <c r="A58" s="6" t="s">
        <v>54</v>
      </c>
      <c r="E58" s="12">
        <f>SUM(E54:E56)</f>
        <v>0</v>
      </c>
    </row>
  </sheetData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0593BDDC8BC43868E32F2D90B1CDA" ma:contentTypeVersion="13" ma:contentTypeDescription="Create a new document." ma:contentTypeScope="" ma:versionID="a3a6a145c16ff619bc57e028d9c5388f">
  <xsd:schema xmlns:xsd="http://www.w3.org/2001/XMLSchema" xmlns:xs="http://www.w3.org/2001/XMLSchema" xmlns:p="http://schemas.microsoft.com/office/2006/metadata/properties" xmlns:ns2="3b4b7747-3ff5-4bae-91f1-8cb533fcef86" xmlns:ns3="8aa376b7-7ec6-4801-ba91-d7128419a859" targetNamespace="http://schemas.microsoft.com/office/2006/metadata/properties" ma:root="true" ma:fieldsID="21e108018764a75afa4cb5203336a01d" ns2:_="" ns3:_="">
    <xsd:import namespace="3b4b7747-3ff5-4bae-91f1-8cb533fcef86"/>
    <xsd:import namespace="8aa376b7-7ec6-4801-ba91-d7128419a8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b7747-3ff5-4bae-91f1-8cb533fce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376b7-7ec6-4801-ba91-d7128419a8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522FA-3A1B-46FC-BF41-05CF67076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A6D48-8D21-4404-B612-D0900985AB3C}">
  <ds:schemaRefs>
    <ds:schemaRef ds:uri="8aa376b7-7ec6-4801-ba91-d7128419a859"/>
    <ds:schemaRef ds:uri="http://purl.org/dc/terms/"/>
    <ds:schemaRef ds:uri="http://schemas.openxmlformats.org/package/2006/metadata/core-properties"/>
    <ds:schemaRef ds:uri="3b4b7747-3ff5-4bae-91f1-8cb533fcef8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F98FBD-5777-4DAF-9F38-86AE23214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b7747-3ff5-4bae-91f1-8cb533fcef86"/>
    <ds:schemaRef ds:uri="8aa376b7-7ec6-4801-ba91-d7128419a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Wendelin</dc:creator>
  <cp:keywords/>
  <dc:description/>
  <cp:lastModifiedBy>Whitefield, Meredith</cp:lastModifiedBy>
  <cp:revision/>
  <cp:lastPrinted>2023-09-06T13:53:18Z</cp:lastPrinted>
  <dcterms:created xsi:type="dcterms:W3CDTF">2017-11-16T20:47:55Z</dcterms:created>
  <dcterms:modified xsi:type="dcterms:W3CDTF">2024-02-15T13:52:20Z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0x010100F020593BDDC8BC43868E32F2D90B1CDA</vt:lpwstr>
  </property>
</Properties>
</file>